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16" i="1"/>
  <c r="C16"/>
  <c r="B16"/>
  <c r="E15"/>
  <c r="F15" s="1"/>
  <c r="D11"/>
  <c r="C11"/>
  <c r="B11"/>
  <c r="E16" l="1"/>
  <c r="F16" s="1"/>
</calcChain>
</file>

<file path=xl/sharedStrings.xml><?xml version="1.0" encoding="utf-8"?>
<sst xmlns="http://schemas.openxmlformats.org/spreadsheetml/2006/main" count="46" uniqueCount="35">
  <si>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</si>
  <si>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</si>
  <si>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</si>
  <si>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</si>
  <si>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</si>
  <si>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</si>
  <si>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</si>
  <si>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</si>
  <si>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</si>
  <si>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</si>
  <si>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</si>
  <si>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</si>
  <si>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</si>
  <si>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</si>
  <si>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</si>
  <si>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</si>
  <si>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</si>
  <si>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</si>
  <si>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</si>
  <si>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</si>
  <si>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</si>
  <si>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>Россия</t>
  </si>
  <si>
    <t>ООО "Хозторг"</t>
  </si>
  <si>
    <t>Директор_____________________ Л.Д. Криницына</t>
  </si>
  <si>
    <t xml:space="preserve">Исполнитель ____________________ Е.В. толикова    </t>
  </si>
  <si>
    <t>Обоснование расчета начальной(максимальной) цены контракта на поставку мягкого инвентаря для МБУ " Дворец семьи "</t>
  </si>
  <si>
    <t>дата составления сводной таблицы  18.04.2013г.</t>
  </si>
  <si>
    <t>18.04.2013г.</t>
  </si>
  <si>
    <t>Индивидуальный предприниматель Сотникова О.В.</t>
  </si>
  <si>
    <t>Индивидуальный предприниматель Козлова Н.Л.</t>
  </si>
  <si>
    <t xml:space="preserve">Костюм женский размер 54, рост 165,. Куртка+брюки. Бирюзового цвета, из смесовой ткани с водоотталкивающей пропиткой (65% полиэстер, 35% хлопок, плотность ткани не менее 130г/1В.м. Куртка с центральной застежкой на пуговицы с поясом, рукав рубашечного типа с отложным воротником и лацканами. с накладными карманами. </t>
  </si>
  <si>
    <t>Костюм мужской летний размер 48 рост170.Темного -синего цвета, из смесовой ткани с водоотталкивающей пропиткой 80% хлопок, 19% полиэстер, 1% антистатическая нить.)., плотность ткани не менее 250г/1В.м.. Куртка с центральной потайной застежкой на пуговицы,  удобные карманы, с длинными рукавами с налокотниками, темно-синего цвета. имеется светоотражающая полоса, шириной 5 см. Брюки на поясе со шлевками, застежкой на молнию, наколенники с карманами для амортизационных прокладок сзади с накладными карманами, на штанинах светоотражающие полосы, шириной 5 см.</t>
  </si>
  <si>
    <t>628260, Тюменская обл.., ХМАО-Югра, г. Советский, ул Трассовиков, д9 "А",  тел.  38056  Комерческое предложение б/н от 18.04.2013г.</t>
  </si>
  <si>
    <t>628240 Тюменская обл. ХМАО-Югра, г. Югорск, ул. Гастелло, д.29 тел. (34675)75603 Комерческое предложение б/н от 18.04.2013г.</t>
  </si>
  <si>
    <t>628260, Тюменская обл.., ХМАО-Югра, г. Советский, ул Калинина, д.27 тел.  38590 Комерческое предложение б/н от 18.04.2013г.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</si>
</sst>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1" xfId="0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wrapText="1"/>
    </xf>
    <xf numFmtId="14" fontId="0" fillId="0" borderId="1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2" fontId="6" fillId="0" borderId="20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2" fontId="3" fillId="0" borderId="20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1" fillId="0" borderId="28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3"/>
  <sheetViews>
    <sheetView tabSelected="1" view="pageBreakPreview" zoomScale="60" zoomScaleNormal="74" workbookViewId="0">
      <selection activeCell="F28" sqref="F28:G28"/>
    </sheetView>
  </sheetViews>
  <sheetFormatPr defaultRowHeight="1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>
      <c r="A3" s="7" t="s">
        <v>25</v>
      </c>
      <c r="B3" s="7"/>
      <c r="C3" s="7"/>
      <c r="D3" s="7"/>
      <c r="E3" s="7"/>
      <c r="F3" s="7"/>
      <c r="G3" s="7"/>
    </row>
    <row r="5" spans="1:7" ht="18.75" customHeight="1">
      <c r="A5" s="36" t="s">
        <v>0</v>
      </c>
      <c r="B5" s="36" t="s">
        <v>1</v>
      </c>
      <c r="C5" s="36"/>
      <c r="D5" s="36"/>
      <c r="E5" s="40" t="s">
        <v>3</v>
      </c>
      <c r="F5" s="36" t="s">
        <v>2</v>
      </c>
      <c r="G5" s="36"/>
    </row>
    <row r="6" spans="1:7" ht="15.75" thickBot="1">
      <c r="A6" s="37"/>
      <c r="B6" s="1">
        <v>1</v>
      </c>
      <c r="C6" s="1">
        <v>2</v>
      </c>
      <c r="D6" s="1">
        <v>3</v>
      </c>
      <c r="E6" s="41"/>
      <c r="F6" s="36"/>
      <c r="G6" s="36"/>
    </row>
    <row r="7" spans="1:7" ht="85.5" customHeight="1">
      <c r="A7" s="2" t="s">
        <v>4</v>
      </c>
      <c r="B7" s="38" t="s">
        <v>30</v>
      </c>
      <c r="C7" s="39"/>
      <c r="D7" s="39"/>
      <c r="E7" s="39"/>
      <c r="F7" s="42"/>
      <c r="G7" s="42"/>
    </row>
    <row r="8" spans="1:7" ht="13.5" customHeight="1">
      <c r="A8" s="3" t="s">
        <v>5</v>
      </c>
      <c r="B8" s="31">
        <v>3</v>
      </c>
      <c r="C8" s="31"/>
      <c r="D8" s="31"/>
      <c r="E8" s="32"/>
      <c r="F8" s="42"/>
      <c r="G8" s="42"/>
    </row>
    <row r="9" spans="1:7" ht="30.75" customHeight="1">
      <c r="A9" s="3" t="s">
        <v>6</v>
      </c>
      <c r="B9" s="33" t="s">
        <v>21</v>
      </c>
      <c r="C9" s="34"/>
      <c r="D9" s="34"/>
      <c r="E9" s="34"/>
      <c r="F9" s="42"/>
      <c r="G9" s="42"/>
    </row>
    <row r="10" spans="1:7">
      <c r="A10" s="3" t="s">
        <v>9</v>
      </c>
      <c r="B10" s="8">
        <v>1600</v>
      </c>
      <c r="C10" s="9">
        <v>1200</v>
      </c>
      <c r="D10" s="9">
        <v>1400</v>
      </c>
      <c r="E10" s="27">
        <v>1400</v>
      </c>
      <c r="F10" s="35">
        <v>1400</v>
      </c>
      <c r="G10" s="35"/>
    </row>
    <row r="11" spans="1:7" ht="15.75" thickBot="1">
      <c r="A11" s="4" t="s">
        <v>10</v>
      </c>
      <c r="B11" s="10">
        <f>B10*B8</f>
        <v>4800</v>
      </c>
      <c r="C11" s="10">
        <f>C10*B8</f>
        <v>3600</v>
      </c>
      <c r="D11" s="10">
        <f>D10*B8</f>
        <v>4200</v>
      </c>
      <c r="E11" s="28">
        <v>4200</v>
      </c>
      <c r="F11" s="35">
        <v>4200</v>
      </c>
      <c r="G11" s="35"/>
    </row>
    <row r="12" spans="1:7" ht="147.75" customHeight="1">
      <c r="A12" s="2" t="s">
        <v>4</v>
      </c>
      <c r="B12" s="46" t="s">
        <v>31</v>
      </c>
      <c r="C12" s="47"/>
      <c r="D12" s="47"/>
      <c r="E12" s="47"/>
      <c r="F12" s="42"/>
      <c r="G12" s="42"/>
    </row>
    <row r="13" spans="1:7">
      <c r="A13" s="3" t="s">
        <v>5</v>
      </c>
      <c r="B13" s="31">
        <v>2</v>
      </c>
      <c r="C13" s="31"/>
      <c r="D13" s="31"/>
      <c r="E13" s="32"/>
      <c r="F13" s="42"/>
      <c r="G13" s="42"/>
    </row>
    <row r="14" spans="1:7" ht="32.25" customHeight="1">
      <c r="A14" s="3" t="s">
        <v>6</v>
      </c>
      <c r="B14" s="33" t="s">
        <v>21</v>
      </c>
      <c r="C14" s="34"/>
      <c r="D14" s="34"/>
      <c r="E14" s="34"/>
      <c r="F14" s="42"/>
      <c r="G14" s="42"/>
    </row>
    <row r="15" spans="1:7">
      <c r="A15" s="3" t="s">
        <v>7</v>
      </c>
      <c r="B15" s="8">
        <v>1000</v>
      </c>
      <c r="C15" s="9">
        <v>1200</v>
      </c>
      <c r="D15" s="9">
        <v>800</v>
      </c>
      <c r="E15" s="27">
        <f>(B15+C15+D15)/3</f>
        <v>1000</v>
      </c>
      <c r="F15" s="35">
        <f>E15</f>
        <v>1000</v>
      </c>
      <c r="G15" s="35"/>
    </row>
    <row r="16" spans="1:7" ht="15.75" thickBot="1">
      <c r="A16" s="4" t="s">
        <v>10</v>
      </c>
      <c r="B16" s="10">
        <f>B15*B13</f>
        <v>2000</v>
      </c>
      <c r="C16" s="10">
        <f>C15*B13</f>
        <v>2400</v>
      </c>
      <c r="D16" s="10">
        <f>D15*B13</f>
        <v>1600</v>
      </c>
      <c r="E16" s="28">
        <f>(B16+C16+D16)/3</f>
        <v>2000</v>
      </c>
      <c r="F16" s="35">
        <f>E16</f>
        <v>2000</v>
      </c>
      <c r="G16" s="35"/>
    </row>
    <row r="17" spans="1:7" ht="2.25" customHeight="1" thickBot="1">
      <c r="A17" s="29"/>
      <c r="B17" s="61"/>
      <c r="C17" s="62"/>
      <c r="D17" s="62"/>
      <c r="E17" s="62"/>
      <c r="F17" s="67"/>
      <c r="G17" s="67"/>
    </row>
    <row r="18" spans="1:7" ht="15.75" hidden="1" thickBot="1">
      <c r="A18" s="3"/>
      <c r="B18" s="68"/>
      <c r="C18" s="69"/>
      <c r="D18" s="69"/>
      <c r="E18" s="69"/>
      <c r="F18" s="42"/>
      <c r="G18" s="42"/>
    </row>
    <row r="19" spans="1:7" ht="29.25" hidden="1" customHeight="1" thickBot="1">
      <c r="A19" s="3"/>
      <c r="B19" s="33"/>
      <c r="C19" s="34"/>
      <c r="D19" s="34"/>
      <c r="E19" s="34"/>
      <c r="F19" s="42"/>
      <c r="G19" s="42"/>
    </row>
    <row r="20" spans="1:7" ht="15.75" hidden="1" thickBot="1">
      <c r="A20" s="3"/>
      <c r="B20" s="14"/>
      <c r="C20" s="15"/>
      <c r="D20" s="15"/>
      <c r="E20" s="25"/>
      <c r="F20" s="45"/>
      <c r="G20" s="45"/>
    </row>
    <row r="21" spans="1:7" ht="15.75" hidden="1" thickBot="1">
      <c r="A21" s="4"/>
      <c r="B21" s="17"/>
      <c r="C21" s="18"/>
      <c r="D21" s="18"/>
      <c r="E21" s="26"/>
      <c r="F21" s="45"/>
      <c r="G21" s="45"/>
    </row>
    <row r="22" spans="1:7" ht="39" hidden="1" customHeight="1" thickBot="1">
      <c r="A22" s="2"/>
      <c r="B22" s="71"/>
      <c r="C22" s="72"/>
      <c r="D22" s="72"/>
      <c r="E22" s="72"/>
      <c r="F22" s="35"/>
      <c r="G22" s="35"/>
    </row>
    <row r="23" spans="1:7" ht="15.75" hidden="1" thickBot="1">
      <c r="A23" s="3"/>
      <c r="B23" s="68"/>
      <c r="C23" s="69"/>
      <c r="D23" s="69"/>
      <c r="E23" s="73"/>
      <c r="F23" s="44"/>
      <c r="G23" s="42"/>
    </row>
    <row r="24" spans="1:7" ht="28.5" hidden="1" customHeight="1" thickBot="1">
      <c r="A24" s="3"/>
      <c r="B24" s="33"/>
      <c r="C24" s="34"/>
      <c r="D24" s="34"/>
      <c r="E24" s="43"/>
      <c r="F24" s="44"/>
      <c r="G24" s="42"/>
    </row>
    <row r="25" spans="1:7" ht="15.75" hidden="1" thickBot="1">
      <c r="A25" s="3"/>
      <c r="B25" s="14"/>
      <c r="C25" s="15"/>
      <c r="D25" s="15"/>
      <c r="E25" s="16"/>
      <c r="F25" s="59"/>
      <c r="G25" s="70"/>
    </row>
    <row r="26" spans="1:7" ht="15.75" hidden="1" thickBot="1">
      <c r="A26" s="4"/>
      <c r="B26" s="17"/>
      <c r="C26" s="18"/>
      <c r="D26" s="18"/>
      <c r="E26" s="19"/>
      <c r="F26" s="59"/>
      <c r="G26" s="60"/>
    </row>
    <row r="27" spans="1:7">
      <c r="A27" s="20" t="s">
        <v>11</v>
      </c>
      <c r="B27" s="21" t="s">
        <v>8</v>
      </c>
      <c r="C27" s="21" t="s">
        <v>8</v>
      </c>
      <c r="D27" s="21" t="s">
        <v>8</v>
      </c>
      <c r="E27" s="22" t="s">
        <v>8</v>
      </c>
      <c r="F27" s="63" t="s">
        <v>8</v>
      </c>
      <c r="G27" s="64"/>
    </row>
    <row r="28" spans="1:7" ht="15.75" thickBot="1">
      <c r="A28" s="3" t="s">
        <v>12</v>
      </c>
      <c r="B28" s="9">
        <v>6800</v>
      </c>
      <c r="C28" s="9">
        <v>6000</v>
      </c>
      <c r="D28" s="9">
        <v>5800</v>
      </c>
      <c r="E28" s="24">
        <v>6200</v>
      </c>
      <c r="F28" s="49">
        <v>6200</v>
      </c>
      <c r="G28" s="50"/>
    </row>
    <row r="29" spans="1:7">
      <c r="A29" s="3" t="s">
        <v>13</v>
      </c>
      <c r="B29" s="11" t="s">
        <v>27</v>
      </c>
      <c r="C29" s="11" t="s">
        <v>27</v>
      </c>
      <c r="D29" s="11" t="s">
        <v>27</v>
      </c>
      <c r="E29" s="11"/>
      <c r="F29" s="51"/>
      <c r="G29" s="52"/>
    </row>
    <row r="30" spans="1:7" ht="15.75" thickBot="1">
      <c r="A30" s="4" t="s">
        <v>14</v>
      </c>
      <c r="B30" s="30">
        <v>41456</v>
      </c>
      <c r="C30" s="30">
        <v>41456</v>
      </c>
      <c r="D30" s="30">
        <v>41456</v>
      </c>
      <c r="E30" s="23"/>
      <c r="F30" s="56"/>
      <c r="G30" s="57"/>
    </row>
    <row r="31" spans="1:7" ht="12" customHeight="1">
      <c r="A31" s="5"/>
      <c r="B31" s="12"/>
      <c r="C31" s="12"/>
      <c r="D31" s="12"/>
      <c r="E31" s="12"/>
      <c r="F31" s="13"/>
      <c r="G31" s="13"/>
    </row>
    <row r="32" spans="1:7" ht="15" customHeight="1">
      <c r="A32" s="58" t="s">
        <v>15</v>
      </c>
      <c r="B32" s="53" t="s">
        <v>16</v>
      </c>
      <c r="C32" s="53"/>
      <c r="D32" s="53"/>
      <c r="E32" s="53" t="s">
        <v>20</v>
      </c>
      <c r="F32" s="53"/>
      <c r="G32" s="53"/>
    </row>
    <row r="33" spans="1:7" ht="12.75" customHeight="1">
      <c r="A33" s="58"/>
      <c r="B33" s="53"/>
      <c r="C33" s="53"/>
      <c r="D33" s="53"/>
      <c r="E33" s="53"/>
      <c r="F33" s="53"/>
      <c r="G33" s="53"/>
    </row>
    <row r="34" spans="1:7" ht="63" customHeight="1">
      <c r="A34" s="6" t="s">
        <v>17</v>
      </c>
      <c r="B34" s="53" t="s">
        <v>28</v>
      </c>
      <c r="C34" s="53"/>
      <c r="D34" s="53"/>
      <c r="E34" s="54" t="s">
        <v>34</v>
      </c>
      <c r="F34" s="54"/>
      <c r="G34" s="54"/>
    </row>
    <row r="35" spans="1:7" ht="57.75" customHeight="1">
      <c r="A35" s="6" t="s">
        <v>18</v>
      </c>
      <c r="B35" s="53" t="s">
        <v>29</v>
      </c>
      <c r="C35" s="53"/>
      <c r="D35" s="53"/>
      <c r="E35" s="54" t="s">
        <v>32</v>
      </c>
      <c r="F35" s="54"/>
      <c r="G35" s="54"/>
    </row>
    <row r="36" spans="1:7" ht="64.5" customHeight="1">
      <c r="A36" s="6" t="s">
        <v>19</v>
      </c>
      <c r="B36" s="53" t="s">
        <v>22</v>
      </c>
      <c r="C36" s="53"/>
      <c r="D36" s="53"/>
      <c r="E36" s="55" t="s">
        <v>33</v>
      </c>
      <c r="F36" s="55"/>
      <c r="G36" s="55"/>
    </row>
    <row r="37" spans="1:7">
      <c r="A37" s="5"/>
      <c r="B37" s="5"/>
      <c r="C37" s="5"/>
      <c r="D37" s="5"/>
      <c r="E37" s="5"/>
    </row>
    <row r="38" spans="1:7" ht="16.5" customHeight="1">
      <c r="A38" s="65" t="s">
        <v>23</v>
      </c>
      <c r="B38" s="65"/>
      <c r="C38" s="65"/>
      <c r="D38" s="65"/>
      <c r="E38" s="65"/>
      <c r="F38" s="65"/>
      <c r="G38" s="65"/>
    </row>
    <row r="39" spans="1:7" ht="15" customHeight="1">
      <c r="A39" s="5"/>
      <c r="B39" s="5"/>
      <c r="C39" s="5"/>
      <c r="D39" s="5"/>
      <c r="E39" s="5"/>
    </row>
    <row r="40" spans="1:7">
      <c r="A40" s="66" t="s">
        <v>24</v>
      </c>
      <c r="B40" s="66"/>
      <c r="C40" s="66"/>
      <c r="D40" s="66"/>
      <c r="E40" s="66"/>
      <c r="F40" s="66"/>
      <c r="G40" s="66"/>
    </row>
    <row r="41" spans="1:7">
      <c r="A41" s="48" t="s">
        <v>26</v>
      </c>
      <c r="B41" s="48"/>
      <c r="C41" s="48"/>
      <c r="D41" s="48"/>
      <c r="E41" s="48"/>
      <c r="F41" s="48"/>
      <c r="G41" s="48"/>
    </row>
    <row r="43" spans="1:7">
      <c r="A43" s="5"/>
    </row>
  </sheetData>
  <mergeCells count="52">
    <mergeCell ref="F26:G26"/>
    <mergeCell ref="B17:E17"/>
    <mergeCell ref="F27:G27"/>
    <mergeCell ref="A38:G38"/>
    <mergeCell ref="A40:G40"/>
    <mergeCell ref="F17:G17"/>
    <mergeCell ref="B18:E18"/>
    <mergeCell ref="F18:G18"/>
    <mergeCell ref="B19:E19"/>
    <mergeCell ref="F19:G19"/>
    <mergeCell ref="F25:G25"/>
    <mergeCell ref="F20:G20"/>
    <mergeCell ref="B22:E22"/>
    <mergeCell ref="F22:G22"/>
    <mergeCell ref="B23:E23"/>
    <mergeCell ref="F23:G23"/>
    <mergeCell ref="A41:G41"/>
    <mergeCell ref="F28:G28"/>
    <mergeCell ref="F29:G29"/>
    <mergeCell ref="B34:D34"/>
    <mergeCell ref="B35:D35"/>
    <mergeCell ref="B36:D36"/>
    <mergeCell ref="E34:G34"/>
    <mergeCell ref="E35:G35"/>
    <mergeCell ref="E36:G36"/>
    <mergeCell ref="B32:D33"/>
    <mergeCell ref="E32:G33"/>
    <mergeCell ref="F30:G30"/>
    <mergeCell ref="A32:A33"/>
    <mergeCell ref="B24:E24"/>
    <mergeCell ref="F24:G24"/>
    <mergeCell ref="F21:G21"/>
    <mergeCell ref="F11:G11"/>
    <mergeCell ref="F16:G16"/>
    <mergeCell ref="F15:G15"/>
    <mergeCell ref="F14:G14"/>
    <mergeCell ref="B12:E12"/>
    <mergeCell ref="F12:G12"/>
    <mergeCell ref="B13:E13"/>
    <mergeCell ref="F13:G13"/>
    <mergeCell ref="B14:E14"/>
    <mergeCell ref="B8:E8"/>
    <mergeCell ref="B9:E9"/>
    <mergeCell ref="F10:G10"/>
    <mergeCell ref="F5:G6"/>
    <mergeCell ref="A5:A6"/>
    <mergeCell ref="B7:E7"/>
    <mergeCell ref="B5:D5"/>
    <mergeCell ref="E5:E6"/>
    <mergeCell ref="F7:G7"/>
    <mergeCell ref="F8:G8"/>
    <mergeCell ref="F9:G9"/>
  </mergeCells>
  <printOptions horizontalCentered="1" verticalCentered="1"/>
  <pageMargins left="0" right="0" top="0" bottom="0" header="0" footer="0"/>
  <pageSetup paperSize="9" scale="7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4" sqref="D24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2013-05-29T09:46:51Z</dcterms:modified>
</cp:coreProperties>
</file>